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36E2CADF-B400-4BA6-A5FE-507798F73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2" i="1"/>
  <c r="B20" i="1"/>
  <c r="B26" i="1"/>
  <c r="C16" i="1"/>
  <c r="B24" i="1" l="1"/>
  <c r="B18" i="1" l="1"/>
</calcChain>
</file>

<file path=xl/sharedStrings.xml><?xml version="1.0" encoding="utf-8"?>
<sst xmlns="http://schemas.openxmlformats.org/spreadsheetml/2006/main" count="33" uniqueCount="24">
  <si>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</si>
  <si>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</si>
  <si>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</si>
  <si>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</si>
  <si>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</si>
  <si>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</si>
  <si>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</si>
  <si>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</si>
  <si>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31.07.2025.</t>
  </si>
  <si>
    <t>OSTALI TROŠKOVI 07F</t>
  </si>
  <si>
    <t>PROVIZIJA UPRAVE ZA TREZOR</t>
  </si>
  <si>
    <t>01.08.2025.</t>
  </si>
  <si>
    <t>IZVOD  BR. 174</t>
  </si>
  <si>
    <t>UPLATA FONDA - PLATA 07A</t>
  </si>
  <si>
    <t>UPLATA FONDA -PREVOZ 07B</t>
  </si>
  <si>
    <t>UPLATA FONDA -KRV 076</t>
  </si>
  <si>
    <t>PRENOS SREDSTAVA ZA PLATU</t>
  </si>
  <si>
    <t>UPLATA ZA MOBILNI</t>
  </si>
  <si>
    <t>PLATA 07A</t>
  </si>
  <si>
    <t>PLATA 07-2025 II DEO</t>
  </si>
  <si>
    <t>PREVOZ 07B</t>
  </si>
  <si>
    <t>PREVOZ 07-2025</t>
  </si>
  <si>
    <t>KRV 076</t>
  </si>
  <si>
    <t>ZAVOD ZA TRANSFUZIJU KRVI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</si>
</sst>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10" borderId="0" applyNumberFormat="0" applyBorder="0" applyAlignment="0" applyProtection="0"/>
    <xf numFmtId="0" fontId="37" fillId="14" borderId="0" applyNumberFormat="0" applyBorder="0" applyAlignment="0" applyProtection="0"/>
    <xf numFmtId="0" fontId="37" fillId="18" borderId="0" applyNumberFormat="0" applyBorder="0" applyAlignment="0" applyProtection="0"/>
    <xf numFmtId="0" fontId="37" fillId="22" borderId="0" applyNumberFormat="0" applyBorder="0" applyAlignment="0" applyProtection="0"/>
    <xf numFmtId="0" fontId="37" fillId="26" borderId="0" applyNumberFormat="0" applyBorder="0" applyAlignment="0" applyProtection="0"/>
    <xf numFmtId="0" fontId="37" fillId="30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61" fillId="12" borderId="0" applyNumberFormat="0" applyBorder="0" applyAlignment="0" applyProtection="0"/>
    <xf numFmtId="0" fontId="61" fillId="16" borderId="0" applyNumberFormat="0" applyBorder="0" applyAlignment="0" applyProtection="0"/>
    <xf numFmtId="0" fontId="61" fillId="20" borderId="0" applyNumberFormat="0" applyBorder="0" applyAlignment="0" applyProtection="0"/>
    <xf numFmtId="0" fontId="61" fillId="24" borderId="0" applyNumberFormat="0" applyBorder="0" applyAlignment="0" applyProtection="0"/>
    <xf numFmtId="0" fontId="61" fillId="28" borderId="0" applyNumberFormat="0" applyBorder="0" applyAlignment="0" applyProtection="0"/>
    <xf numFmtId="0" fontId="61" fillId="32" borderId="0" applyNumberFormat="0" applyBorder="0" applyAlignment="0" applyProtection="0"/>
    <xf numFmtId="0" fontId="61" fillId="9" borderId="0" applyNumberFormat="0" applyBorder="0" applyAlignment="0" applyProtection="0"/>
    <xf numFmtId="0" fontId="61" fillId="13" borderId="0" applyNumberFormat="0" applyBorder="0" applyAlignment="0" applyProtection="0"/>
    <xf numFmtId="0" fontId="61" fillId="17" borderId="0" applyNumberFormat="0" applyBorder="0" applyAlignment="0" applyProtection="0"/>
    <xf numFmtId="0" fontId="61" fillId="21" borderId="0" applyNumberFormat="0" applyBorder="0" applyAlignment="0" applyProtection="0"/>
    <xf numFmtId="0" fontId="61" fillId="25" borderId="0" applyNumberFormat="0" applyBorder="0" applyAlignment="0" applyProtection="0"/>
    <xf numFmtId="0" fontId="61" fillId="29" borderId="0" applyNumberFormat="0" applyBorder="0" applyAlignment="0" applyProtection="0"/>
    <xf numFmtId="0" fontId="52" fillId="3" borderId="0" applyNumberFormat="0" applyBorder="0" applyAlignment="0" applyProtection="0"/>
    <xf numFmtId="0" fontId="56" fillId="6" borderId="4" applyNumberFormat="0" applyAlignment="0" applyProtection="0"/>
    <xf numFmtId="0" fontId="58" fillId="7" borderId="7" applyNumberFormat="0" applyAlignment="0" applyProtection="0"/>
    <xf numFmtId="0" fontId="60" fillId="0" borderId="0" applyNumberFormat="0" applyFill="0" applyBorder="0" applyAlignment="0" applyProtection="0"/>
    <xf numFmtId="0" fontId="51" fillId="2" borderId="0" applyNumberFormat="0" applyBorder="0" applyAlignment="0" applyProtection="0"/>
    <xf numFmtId="0" fontId="48" fillId="0" borderId="1" applyNumberFormat="0" applyFill="0" applyAlignment="0" applyProtection="0"/>
    <xf numFmtId="0" fontId="49" fillId="0" borderId="2" applyNumberFormat="0" applyFill="0" applyAlignment="0" applyProtection="0"/>
    <xf numFmtId="0" fontId="50" fillId="0" borderId="3" applyNumberFormat="0" applyFill="0" applyAlignment="0" applyProtection="0"/>
    <xf numFmtId="0" fontId="50" fillId="0" borderId="0" applyNumberFormat="0" applyFill="0" applyBorder="0" applyAlignment="0" applyProtection="0"/>
    <xf numFmtId="0" fontId="54" fillId="5" borderId="4" applyNumberFormat="0" applyAlignment="0" applyProtection="0"/>
    <xf numFmtId="0" fontId="57" fillId="0" borderId="6" applyNumberFormat="0" applyFill="0" applyAlignment="0" applyProtection="0"/>
    <xf numFmtId="0" fontId="53" fillId="4" borderId="0" applyNumberFormat="0" applyBorder="0" applyAlignment="0" applyProtection="0"/>
    <xf numFmtId="0" fontId="37" fillId="8" borderId="8" applyNumberFormat="0" applyFont="0" applyAlignment="0" applyProtection="0"/>
    <xf numFmtId="0" fontId="55" fillId="6" borderId="5" applyNumberFormat="0" applyAlignment="0" applyProtection="0"/>
    <xf numFmtId="0" fontId="47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59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8" borderId="8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1" applyNumberFormat="0" applyFill="0" applyAlignment="0" applyProtection="0"/>
    <xf numFmtId="0" fontId="49" fillId="0" borderId="2" applyNumberFormat="0" applyFill="0" applyAlignment="0" applyProtection="0"/>
    <xf numFmtId="0" fontId="50" fillId="0" borderId="3" applyNumberFormat="0" applyFill="0" applyAlignment="0" applyProtection="0"/>
    <xf numFmtId="0" fontId="50" fillId="0" borderId="0" applyNumberFormat="0" applyFill="0" applyBorder="0" applyAlignment="0" applyProtection="0"/>
    <xf numFmtId="0" fontId="51" fillId="2" borderId="0" applyNumberFormat="0" applyBorder="0" applyAlignment="0" applyProtection="0"/>
    <xf numFmtId="0" fontId="52" fillId="3" borderId="0" applyNumberFormat="0" applyBorder="0" applyAlignment="0" applyProtection="0"/>
    <xf numFmtId="0" fontId="62" fillId="4" borderId="0" applyNumberFormat="0" applyBorder="0" applyAlignment="0" applyProtection="0"/>
    <xf numFmtId="0" fontId="54" fillId="5" borderId="4" applyNumberFormat="0" applyAlignment="0" applyProtection="0"/>
    <xf numFmtId="0" fontId="55" fillId="6" borderId="5" applyNumberFormat="0" applyAlignment="0" applyProtection="0"/>
    <xf numFmtId="0" fontId="56" fillId="6" borderId="4" applyNumberFormat="0" applyAlignment="0" applyProtection="0"/>
    <xf numFmtId="0" fontId="57" fillId="0" borderId="6" applyNumberFormat="0" applyFill="0" applyAlignment="0" applyProtection="0"/>
    <xf numFmtId="0" fontId="58" fillId="7" borderId="7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61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61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61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61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61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61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0" borderId="0"/>
    <xf numFmtId="0" fontId="29" fillId="8" borderId="8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5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63" fillId="0" borderId="0" xfId="0" applyFont="1"/>
    <xf numFmtId="4" fontId="64" fillId="0" borderId="0" xfId="0" applyNumberFormat="1" applyFont="1" applyAlignment="1">
      <alignment horizontal="right"/>
    </xf>
    <xf numFmtId="164" fontId="64" fillId="0" borderId="0" xfId="0" applyNumberFormat="1" applyFont="1" applyAlignment="1">
      <alignment horizontal="right"/>
    </xf>
    <xf numFmtId="0" fontId="64" fillId="0" borderId="0" xfId="0" applyFont="1"/>
    <xf numFmtId="0" fontId="64" fillId="0" borderId="0" xfId="0" applyFont="1" applyAlignment="1">
      <alignment horizontal="right"/>
    </xf>
    <xf numFmtId="4" fontId="8" fillId="0" borderId="0" xfId="258" applyNumberFormat="1" applyFont="1" applyAlignment="1">
      <alignment horizontal="right"/>
    </xf>
    <xf numFmtId="0" fontId="8" fillId="0" borderId="0" xfId="258" applyFont="1"/>
    <xf numFmtId="4" fontId="46" fillId="0" borderId="0" xfId="0" applyNumberFormat="1" applyFont="1" applyAlignment="1">
      <alignment horizontal="right"/>
    </xf>
    <xf numFmtId="4" fontId="46" fillId="0" borderId="0" xfId="257" applyNumberFormat="1" applyFont="1" applyAlignment="1">
      <alignment horizontal="right"/>
    </xf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10" xfId="0" applyFont="1" applyBorder="1"/>
    <xf numFmtId="0" fontId="64" fillId="0" borderId="12" xfId="0" applyFont="1" applyBorder="1"/>
    <xf numFmtId="49" fontId="46" fillId="0" borderId="10" xfId="260" applyNumberFormat="1" applyFont="1" applyBorder="1"/>
    <xf numFmtId="4" fontId="46" fillId="0" borderId="11" xfId="260" applyNumberFormat="1" applyFont="1" applyBorder="1"/>
    <xf numFmtId="4" fontId="2" fillId="0" borderId="15" xfId="260" applyNumberFormat="1" applyBorder="1"/>
    <xf numFmtId="4" fontId="8" fillId="0" borderId="13" xfId="260" applyNumberFormat="1" applyFont="1" applyBorder="1"/>
    <xf numFmtId="49" fontId="1" fillId="0" borderId="14" xfId="260" applyNumberFormat="1" applyFont="1" applyBorder="1"/>
    <xf numFmtId="4" fontId="63" fillId="0" borderId="11" xfId="0" applyNumberFormat="1" applyFont="1" applyBorder="1" applyAlignment="1">
      <alignment horizontal="right"/>
    </xf>
    <xf numFmtId="4" fontId="64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zoomScaleNormal="100" workbookViewId="0">
      <selection activeCell="D21" sqref="D21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1525035.75</v>
      </c>
    </row>
    <row r="8" spans="1:3" x14ac:dyDescent="0.25">
      <c r="A8" s="4" t="s">
        <v>2</v>
      </c>
      <c r="B8" s="5" t="s">
        <v>8</v>
      </c>
      <c r="C8" s="6">
        <v>1376198.92</v>
      </c>
    </row>
    <row r="9" spans="1:3" x14ac:dyDescent="0.25">
      <c r="A9" s="4" t="s">
        <v>6</v>
      </c>
      <c r="B9" s="5" t="s">
        <v>11</v>
      </c>
      <c r="C9" s="6">
        <v>12100</v>
      </c>
    </row>
    <row r="10" spans="1:3" x14ac:dyDescent="0.25">
      <c r="A10" s="4" t="s">
        <v>13</v>
      </c>
      <c r="B10" s="5" t="s">
        <v>11</v>
      </c>
      <c r="C10" s="6">
        <v>138416212.94</v>
      </c>
    </row>
    <row r="11" spans="1:3" x14ac:dyDescent="0.25">
      <c r="A11" s="4" t="s">
        <v>14</v>
      </c>
      <c r="B11" s="5" t="s">
        <v>11</v>
      </c>
      <c r="C11" s="6">
        <v>5776059.5800000001</v>
      </c>
    </row>
    <row r="12" spans="1:3" x14ac:dyDescent="0.25">
      <c r="A12" s="4" t="s">
        <v>15</v>
      </c>
      <c r="B12" s="5" t="s">
        <v>11</v>
      </c>
      <c r="C12" s="6">
        <v>791707.64</v>
      </c>
    </row>
    <row r="13" spans="1:3" x14ac:dyDescent="0.25">
      <c r="A13" s="4" t="s">
        <v>16</v>
      </c>
      <c r="B13" s="5" t="s">
        <v>11</v>
      </c>
      <c r="C13" s="6">
        <v>80275.070000000007</v>
      </c>
    </row>
    <row r="14" spans="1:3" x14ac:dyDescent="0.25">
      <c r="A14" s="4" t="s">
        <v>17</v>
      </c>
      <c r="B14" s="5" t="s">
        <v>11</v>
      </c>
      <c r="C14" s="6">
        <v>138944.01999999999</v>
      </c>
    </row>
    <row r="15" spans="1:3" ht="13.5" customHeight="1" x14ac:dyDescent="0.25">
      <c r="A15" s="7" t="s">
        <v>5</v>
      </c>
      <c r="B15" s="5" t="s">
        <v>11</v>
      </c>
      <c r="C15" s="6">
        <v>145066462.41999999</v>
      </c>
    </row>
    <row r="16" spans="1:3" x14ac:dyDescent="0.25">
      <c r="B16" s="5" t="s">
        <v>11</v>
      </c>
      <c r="C16" s="8">
        <f>C8+C9-C15+C10+C11+C12+C13+C14</f>
        <v>1525035.7499999979</v>
      </c>
    </row>
    <row r="17" spans="1:3" x14ac:dyDescent="0.25">
      <c r="B17" s="5"/>
      <c r="C17" s="9"/>
    </row>
    <row r="18" spans="1:3" s="1" customFormat="1" x14ac:dyDescent="0.25">
      <c r="A18" s="1" t="s">
        <v>7</v>
      </c>
      <c r="B18" s="10" t="str">
        <f>A4</f>
        <v>01.08.2025.</v>
      </c>
      <c r="C18" s="11"/>
    </row>
    <row r="19" spans="1:3" ht="14.25" customHeight="1" x14ac:dyDescent="0.25">
      <c r="B19" s="10"/>
    </row>
    <row r="20" spans="1:3" s="1" customFormat="1" x14ac:dyDescent="0.25">
      <c r="A20" s="14" t="s">
        <v>18</v>
      </c>
      <c r="B20" s="15">
        <f>B21</f>
        <v>138496488.00999999</v>
      </c>
      <c r="C20" s="11"/>
    </row>
    <row r="21" spans="1:3" x14ac:dyDescent="0.25">
      <c r="A21" s="18" t="s">
        <v>19</v>
      </c>
      <c r="B21" s="16">
        <v>138496488.00999999</v>
      </c>
    </row>
    <row r="22" spans="1:3" x14ac:dyDescent="0.25">
      <c r="A22" s="14" t="s">
        <v>20</v>
      </c>
      <c r="B22" s="15">
        <f>B23</f>
        <v>5776059.5800000001</v>
      </c>
    </row>
    <row r="23" spans="1:3" x14ac:dyDescent="0.25">
      <c r="A23" s="18" t="s">
        <v>21</v>
      </c>
      <c r="B23" s="16">
        <v>5776059.5800000001</v>
      </c>
    </row>
    <row r="24" spans="1:3" s="1" customFormat="1" x14ac:dyDescent="0.25">
      <c r="A24" s="12" t="s">
        <v>9</v>
      </c>
      <c r="B24" s="15">
        <f>B25</f>
        <v>2207.19</v>
      </c>
      <c r="C24" s="11"/>
    </row>
    <row r="25" spans="1:3" x14ac:dyDescent="0.25">
      <c r="A25" s="13" t="s">
        <v>10</v>
      </c>
      <c r="B25" s="17">
        <v>2207.19</v>
      </c>
    </row>
    <row r="26" spans="1:3" s="1" customFormat="1" x14ac:dyDescent="0.25">
      <c r="A26" s="12" t="s">
        <v>22</v>
      </c>
      <c r="B26" s="19">
        <f>B27</f>
        <v>791707.64</v>
      </c>
      <c r="C26" s="11"/>
    </row>
    <row r="27" spans="1:3" x14ac:dyDescent="0.25">
      <c r="A27" s="13" t="s">
        <v>23</v>
      </c>
      <c r="B27" s="20">
        <v>791707.64</v>
      </c>
    </row>
    <row r="28" spans="1:3" x14ac:dyDescent="0.25">
      <c r="B28" s="10">
        <f>B20+B22+B24+B26</f>
        <v>145066462.41999999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2025-08-04T05:00:58Z</dcterms:modified>
</cp:coreProperties>
</file>